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Procurement\Tenders\2024 Tenders\RFT-14 Office Space Rental in Gauteng\RFT Doc\"/>
    </mc:Choice>
  </mc:AlternateContent>
  <xr:revisionPtr revIDLastSave="0" documentId="13_ncr:1_{4B21BCD3-578D-4D2D-8E5B-689BC67E9110}" xr6:coauthVersionLast="47" xr6:coauthVersionMax="47" xr10:uidLastSave="{00000000-0000-0000-0000-000000000000}"/>
  <bookViews>
    <workbookView xWindow="-108" yWindow="-108" windowWidth="23256" windowHeight="12456" xr2:uid="{E07703B6-993C-4A1F-9825-C995B6D8CB3E}"/>
  </bookViews>
  <sheets>
    <sheet name="Sheet1" sheetId="1" r:id="rId1"/>
  </sheets>
  <definedNames>
    <definedName name="_xlnm.Print_Area" localSheetId="0">Sheet1!$A$1:$F$46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33" i="1"/>
  <c r="F33" i="1" s="1"/>
  <c r="E34" i="1"/>
  <c r="E31" i="1"/>
  <c r="F31" i="1"/>
  <c r="F34" i="1"/>
  <c r="F32" i="1"/>
  <c r="D32" i="1"/>
  <c r="D33" i="1"/>
  <c r="D34" i="1"/>
  <c r="D31" i="1"/>
  <c r="C35" i="1" l="1"/>
  <c r="C36" i="1" s="1"/>
  <c r="E35" i="1" l="1"/>
  <c r="E36" i="1" s="1"/>
  <c r="C38" i="1" s="1"/>
</calcChain>
</file>

<file path=xl/sharedStrings.xml><?xml version="1.0" encoding="utf-8"?>
<sst xmlns="http://schemas.openxmlformats.org/spreadsheetml/2006/main" count="44" uniqueCount="42">
  <si>
    <t>Notes:</t>
  </si>
  <si>
    <t>2. Bidders are not allowed to change the format of this pricing template; any changes by the bidders may result in their bid being non-responsive.</t>
  </si>
  <si>
    <t>4. The process must be given in South African Rand and must be fixed as no additional costs will be allowed.</t>
  </si>
  <si>
    <t>Year 1</t>
  </si>
  <si>
    <t>Year 2</t>
  </si>
  <si>
    <t>Description</t>
  </si>
  <si>
    <t>Subtotal (Excluding VAT)</t>
  </si>
  <si>
    <t>Total (Including VAT)</t>
  </si>
  <si>
    <t>Signature:________________________________________</t>
  </si>
  <si>
    <t>Name: ___________________________________________________________</t>
  </si>
  <si>
    <t>Position: _________________________________________________________</t>
  </si>
  <si>
    <t>Date: __________________________</t>
  </si>
  <si>
    <t>Pricing for Office Space Rental in Gauteng</t>
  </si>
  <si>
    <t>All inclusive Office space rental including parking</t>
  </si>
  <si>
    <t xml:space="preserve">Office space rental price must include parking, levies and all costs associated </t>
  </si>
  <si>
    <t>Total bid price over 2 years including VAT</t>
  </si>
  <si>
    <t>Operating costs</t>
  </si>
  <si>
    <t>Other costs</t>
  </si>
  <si>
    <t>RFT-14-2024/25</t>
  </si>
  <si>
    <t>Closing time:</t>
  </si>
  <si>
    <t>11:00 (11am)</t>
  </si>
  <si>
    <t xml:space="preserve">Closing date: </t>
  </si>
  <si>
    <t>Name of bidder:</t>
  </si>
  <si>
    <t>Monthly cost 
(Excl VAT)</t>
  </si>
  <si>
    <t>12 months 
(Excl VAT)</t>
  </si>
  <si>
    <t>Rate per m²</t>
  </si>
  <si>
    <t>Pricing verified and signed off by:</t>
  </si>
  <si>
    <t>Annual escalation:</t>
  </si>
  <si>
    <t xml:space="preserve">Tender number: </t>
  </si>
  <si>
    <t xml:space="preserve">Tender description: </t>
  </si>
  <si>
    <r>
      <t xml:space="preserve">3. All prices provided by the bidder must </t>
    </r>
    <r>
      <rPr>
        <sz val="12"/>
        <color theme="1"/>
        <rFont val="Calibri"/>
        <family val="2"/>
      </rPr>
      <t>EXCLUDE VAT.  The formulae in the tables will add VAT at 15% and where volumes are provided the spreadsheet will calculate the total price (including VAT) for the volume indicated.  The bidders must check the total price and confirm that the calculations are correct.</t>
    </r>
  </si>
  <si>
    <r>
      <t xml:space="preserve">1. The Bidders must </t>
    </r>
    <r>
      <rPr>
        <b/>
        <sz val="12"/>
        <rFont val="Calibri"/>
        <family val="2"/>
      </rPr>
      <t>complete the blue cells</t>
    </r>
    <r>
      <rPr>
        <sz val="12"/>
        <rFont val="Calibri"/>
        <family val="2"/>
      </rPr>
      <t xml:space="preserve"> where applicable</t>
    </r>
    <r>
      <rPr>
        <sz val="12"/>
        <color theme="1"/>
        <rFont val="Calibri"/>
        <family val="2"/>
      </rPr>
      <t xml:space="preserve"> in full in the sheet provided</t>
    </r>
  </si>
  <si>
    <t>Backup power</t>
  </si>
  <si>
    <t>(fill in all the blue cells)</t>
  </si>
  <si>
    <t>5. Bidders are required to submit a signed hard and soft copy with the tender pack</t>
  </si>
  <si>
    <t>6. The bidder is to supply Interfront with a rates for the following:</t>
  </si>
  <si>
    <t>PRICING SCHEDULE – FIRM PRICES SBD 3.1</t>
  </si>
  <si>
    <t>ONLY FIRM PRICES WILL BE ACCEPTED. NON-FIRM PRICES (INCLUDING PRICES SUBJECT TO RATES OF EXCHANGE VARIATIONS) WILL NOT BE CONSIDERED</t>
  </si>
  <si>
    <t>Offer to be valid for 180 days from the closing date of the bid</t>
  </si>
  <si>
    <t>RETURNABLE - ANNEXURE 9 – SBD3.1</t>
  </si>
  <si>
    <t>12 December 2024</t>
  </si>
  <si>
    <t>Premium Office Space Rental in Gauteng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</si>
</sst>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19">
    <font>
      <sz val="11"/>
      <color theme="1"/>
      <name val="Aptos Narrow"/>
      <family val="2"/>
      <scheme val="minor"/>
    </font>
    <font>
      <sz val="11"/>
      <color theme="1"/>
      <name val="Aptos Narrow"/>
      <family val="2"/>
      <scheme val="minor"/>
    </font>
    <font>
      <sz val="11"/>
      <color theme="1"/>
      <name val="Calibri"/>
      <family val="2"/>
    </font>
    <font>
      <b/>
      <sz val="12"/>
      <name val="Calibri"/>
      <family val="2"/>
    </font>
    <font>
      <sz val="12"/>
      <color theme="1"/>
      <name val="Calibri"/>
      <family val="2"/>
    </font>
    <font>
      <b/>
      <sz val="11"/>
      <color theme="1"/>
      <name val="Calibri"/>
      <family val="2"/>
    </font>
    <font>
      <b/>
      <sz val="16"/>
      <name val="Calibri"/>
      <family val="2"/>
    </font>
    <font>
      <sz val="16"/>
      <color theme="1"/>
      <name val="Calibri"/>
      <family val="2"/>
    </font>
    <font>
      <b/>
      <sz val="14"/>
      <name val="Calibri"/>
      <family val="2"/>
    </font>
    <font>
      <sz val="22"/>
      <color theme="1"/>
      <name val="Calibri"/>
      <family val="2"/>
    </font>
    <font>
      <b/>
      <sz val="16"/>
      <color theme="0"/>
      <name val="Calibri"/>
      <family val="2"/>
    </font>
    <font>
      <b/>
      <sz val="10"/>
      <color theme="0"/>
      <name val="Calibri"/>
      <family val="2"/>
    </font>
    <font>
      <sz val="10"/>
      <name val="Calibri"/>
      <family val="2"/>
    </font>
    <font>
      <sz val="10"/>
      <color theme="1"/>
      <name val="Calibri"/>
      <family val="2"/>
    </font>
    <font>
      <b/>
      <sz val="10"/>
      <color theme="1"/>
      <name val="Calibri"/>
      <family val="2"/>
    </font>
    <font>
      <b/>
      <sz val="14"/>
      <color theme="1"/>
      <name val="Calibri"/>
      <family val="2"/>
    </font>
    <font>
      <sz val="14"/>
      <color theme="1"/>
      <name val="Calibri"/>
      <family val="2"/>
    </font>
    <font>
      <b/>
      <sz val="11"/>
      <color theme="0"/>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
      <patternFill patternType="solid">
        <fgColor theme="7"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2" fillId="0" borderId="0" xfId="0" applyFont="1"/>
    <xf numFmtId="0" fontId="4" fillId="0" borderId="0" xfId="0" applyFont="1"/>
    <xf numFmtId="0" fontId="3" fillId="0" borderId="0" xfId="0" applyFont="1" applyAlignment="1">
      <alignment horizontal="left" vertical="center"/>
    </xf>
    <xf numFmtId="0" fontId="3" fillId="0" borderId="10" xfId="0" applyFont="1" applyBorder="1" applyAlignment="1">
      <alignment vertical="center"/>
    </xf>
    <xf numFmtId="0" fontId="3" fillId="5" borderId="32" xfId="0" applyFont="1" applyFill="1" applyBorder="1" applyAlignment="1">
      <alignment vertical="center"/>
    </xf>
    <xf numFmtId="0" fontId="3" fillId="0" borderId="0" xfId="0" applyFont="1" applyAlignment="1">
      <alignment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right" vertical="center"/>
    </xf>
    <xf numFmtId="0" fontId="9" fillId="0" borderId="0" xfId="0" applyFont="1" applyAlignment="1">
      <alignment vertical="center"/>
    </xf>
    <xf numFmtId="0" fontId="13" fillId="0" borderId="0" xfId="0" applyFont="1" applyAlignment="1">
      <alignment horizontal="left"/>
    </xf>
    <xf numFmtId="0" fontId="12" fillId="0" borderId="15" xfId="0" applyFont="1" applyBorder="1" applyAlignment="1">
      <alignment horizontal="left" vertical="center"/>
    </xf>
    <xf numFmtId="164" fontId="13" fillId="0" borderId="13" xfId="0" applyNumberFormat="1" applyFont="1" applyBorder="1" applyAlignment="1">
      <alignment horizontal="center" vertical="center"/>
    </xf>
    <xf numFmtId="164" fontId="13" fillId="0" borderId="15" xfId="0" applyNumberFormat="1" applyFont="1" applyBorder="1" applyAlignment="1">
      <alignment horizontal="center" vertical="center"/>
    </xf>
    <xf numFmtId="0" fontId="12" fillId="0" borderId="23" xfId="0" applyFont="1" applyBorder="1" applyAlignment="1">
      <alignment horizontal="left" vertical="center"/>
    </xf>
    <xf numFmtId="164" fontId="13" fillId="0" borderId="24" xfId="0" applyNumberFormat="1" applyFont="1" applyBorder="1" applyAlignment="1">
      <alignment horizontal="center" vertical="center"/>
    </xf>
    <xf numFmtId="164" fontId="13" fillId="0" borderId="23" xfId="0" applyNumberFormat="1" applyFont="1" applyBorder="1" applyAlignment="1">
      <alignment horizontal="center" vertical="center"/>
    </xf>
    <xf numFmtId="0" fontId="13" fillId="0" borderId="0" xfId="0" applyFont="1"/>
    <xf numFmtId="0" fontId="14" fillId="0" borderId="0" xfId="0" applyFont="1" applyAlignment="1">
      <alignment horizontal="left" vertical="center" wrapText="1"/>
    </xf>
    <xf numFmtId="164" fontId="14" fillId="0" borderId="0" xfId="0" applyNumberFormat="1" applyFont="1" applyAlignment="1">
      <alignment horizontal="center"/>
    </xf>
    <xf numFmtId="0" fontId="16" fillId="0" borderId="0" xfId="0" applyFont="1"/>
    <xf numFmtId="0" fontId="15" fillId="0" borderId="0" xfId="0" applyFont="1" applyAlignment="1">
      <alignment horizontal="center" vertical="center" wrapText="1"/>
    </xf>
    <xf numFmtId="164" fontId="15" fillId="0" borderId="0" xfId="0" applyNumberFormat="1" applyFont="1" applyAlignment="1">
      <alignment horizontal="center"/>
    </xf>
    <xf numFmtId="0" fontId="2" fillId="0" borderId="0" xfId="0" applyFont="1" applyAlignment="1">
      <alignment horizontal="left" vertical="center" wrapText="1"/>
    </xf>
    <xf numFmtId="164" fontId="5" fillId="0" borderId="0" xfId="0" applyNumberFormat="1" applyFont="1" applyAlignment="1">
      <alignment horizontal="center"/>
    </xf>
    <xf numFmtId="0" fontId="17" fillId="4" borderId="3" xfId="0" applyFont="1" applyFill="1" applyBorder="1" applyAlignment="1">
      <alignment horizontal="left" vertical="center" wrapText="1"/>
    </xf>
    <xf numFmtId="0" fontId="2" fillId="0" borderId="0" xfId="0" applyFont="1" applyAlignment="1">
      <alignment horizontal="center" vertical="center"/>
    </xf>
    <xf numFmtId="15" fontId="3" fillId="0" borderId="0" xfId="0" quotePrefix="1" applyNumberFormat="1" applyFont="1" applyAlignment="1">
      <alignment vertical="center"/>
    </xf>
    <xf numFmtId="0" fontId="3" fillId="0" borderId="32" xfId="0" applyFont="1" applyBorder="1" applyAlignment="1">
      <alignment vertical="center"/>
    </xf>
    <xf numFmtId="15" fontId="3" fillId="0" borderId="32" xfId="0" quotePrefix="1" applyNumberFormat="1" applyFont="1" applyBorder="1" applyAlignment="1">
      <alignment vertical="center"/>
    </xf>
    <xf numFmtId="0" fontId="11" fillId="3" borderId="12"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5" fillId="3" borderId="1" xfId="0" applyFont="1" applyFill="1" applyBorder="1" applyAlignment="1">
      <alignment horizontal="center" vertical="center" wrapText="1"/>
    </xf>
    <xf numFmtId="164" fontId="13" fillId="5" borderId="12" xfId="0" applyNumberFormat="1" applyFont="1" applyFill="1" applyBorder="1" applyAlignment="1">
      <alignment horizontal="center" vertical="center"/>
    </xf>
    <xf numFmtId="0" fontId="6" fillId="5" borderId="32" xfId="0" applyFont="1" applyFill="1" applyBorder="1" applyAlignment="1">
      <alignment horizontal="center" vertical="center"/>
    </xf>
    <xf numFmtId="9" fontId="5" fillId="5" borderId="32" xfId="1" applyFont="1" applyFill="1" applyBorder="1" applyAlignment="1">
      <alignment horizontal="center" wrapText="1"/>
    </xf>
    <xf numFmtId="0" fontId="5" fillId="3" borderId="14" xfId="0" applyFont="1" applyFill="1" applyBorder="1" applyAlignment="1">
      <alignment horizontal="center" vertical="center" wrapText="1"/>
    </xf>
    <xf numFmtId="0" fontId="2" fillId="5" borderId="1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5" fillId="0" borderId="0" xfId="0" applyFont="1"/>
    <xf numFmtId="0" fontId="11" fillId="3" borderId="34" xfId="0" applyFont="1" applyFill="1" applyBorder="1" applyAlignment="1">
      <alignment horizontal="left" vertical="center" wrapText="1"/>
    </xf>
    <xf numFmtId="0" fontId="12" fillId="0" borderId="35" xfId="0" applyFont="1" applyBorder="1" applyAlignment="1">
      <alignment horizontal="center" vertical="center"/>
    </xf>
    <xf numFmtId="0" fontId="10" fillId="3" borderId="36" xfId="0" applyFont="1" applyFill="1" applyBorder="1" applyAlignment="1">
      <alignment horizontal="left" vertical="center"/>
    </xf>
    <xf numFmtId="0" fontId="8" fillId="3" borderId="37" xfId="0" applyFont="1" applyFill="1" applyBorder="1" applyAlignment="1">
      <alignment horizontal="center" vertical="center"/>
    </xf>
    <xf numFmtId="0" fontId="2" fillId="0" borderId="0" xfId="0" applyFont="1" applyFill="1"/>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15" fillId="0" borderId="0" xfId="0" applyFont="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164" fontId="14" fillId="2" borderId="7" xfId="0" applyNumberFormat="1" applyFont="1" applyFill="1" applyBorder="1" applyAlignment="1">
      <alignment horizontal="center"/>
    </xf>
    <xf numFmtId="164" fontId="14" fillId="2" borderId="9" xfId="0" applyNumberFormat="1" applyFont="1" applyFill="1" applyBorder="1" applyAlignment="1">
      <alignment horizont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164" fontId="14" fillId="2" borderId="18" xfId="0" applyNumberFormat="1" applyFont="1" applyFill="1" applyBorder="1" applyAlignment="1">
      <alignment horizontal="center"/>
    </xf>
    <xf numFmtId="164" fontId="14" fillId="2" borderId="19" xfId="0" applyNumberFormat="1" applyFont="1" applyFill="1" applyBorder="1" applyAlignment="1">
      <alignment horizontal="center"/>
    </xf>
    <xf numFmtId="0" fontId="15" fillId="0" borderId="0" xfId="0" applyFont="1" applyAlignment="1">
      <alignment horizontal="right" vertical="center" wrapText="1"/>
    </xf>
    <xf numFmtId="164" fontId="15" fillId="3" borderId="25" xfId="0" applyNumberFormat="1" applyFont="1" applyFill="1" applyBorder="1" applyAlignment="1">
      <alignment horizont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0" xfId="0" applyFont="1" applyAlignment="1">
      <alignment horizontal="left"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8" fillId="0" borderId="0" xfId="0" applyFont="1" applyAlignment="1">
      <alignment horizontal="left" vertical="center" wrapText="1"/>
    </xf>
    <xf numFmtId="0" fontId="18" fillId="0" borderId="30" xfId="0" applyFont="1" applyBorder="1" applyAlignment="1">
      <alignment horizontal="left" vertical="center" wrapText="1"/>
    </xf>
    <xf numFmtId="0" fontId="18" fillId="0" borderId="0" xfId="0" applyFont="1" applyBorder="1" applyAlignment="1">
      <alignment horizontal="left" vertical="center" wrapText="1"/>
    </xf>
    <xf numFmtId="0" fontId="18" fillId="0" borderId="29" xfId="0" applyFont="1" applyBorder="1" applyAlignment="1">
      <alignment horizontal="left" vertical="center"/>
    </xf>
    <xf numFmtId="0" fontId="18" fillId="0" borderId="0" xfId="0" applyFont="1" applyAlignment="1">
      <alignment horizontal="left" vertical="center"/>
    </xf>
    <xf numFmtId="0" fontId="18" fillId="0" borderId="30"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853440</xdr:colOff>
      <xdr:row>0</xdr:row>
      <xdr:rowOff>60860</xdr:rowOff>
    </xdr:from>
    <xdr:to>
      <xdr:col>5</xdr:col>
      <xdr:colOff>1143903</xdr:colOff>
      <xdr:row>3</xdr:row>
      <xdr:rowOff>95250</xdr:rowOff>
    </xdr:to>
    <xdr:pic>
      <xdr:nvPicPr>
        <xdr:cNvPr id="2" name="Picture 1" descr="Interfront_Logo">
          <a:extLst>
            <a:ext uri="{FF2B5EF4-FFF2-40B4-BE49-F238E27FC236}">
              <a16:creationId xmlns:a16="http://schemas.microsoft.com/office/drawing/2014/main" id="{792684AE-DA6E-4AA0-88AB-9D03457EB2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9340" y="60860"/>
          <a:ext cx="2713623" cy="58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2EA2-D906-488E-93FF-2FB7046EC9C2}">
  <dimension ref="A1:F46"/>
  <sheetViews>
    <sheetView tabSelected="1" workbookViewId="0">
      <selection activeCell="B9" sqref="B9"/>
    </sheetView>
  </sheetViews>
  <sheetFormatPr defaultColWidth="8.8984375" defaultRowHeight="14.4"/>
  <cols>
    <col min="1" max="1" width="18.8984375" style="28" customWidth="1"/>
    <col min="2" max="2" width="40.69921875" style="1" customWidth="1"/>
    <col min="3" max="6" width="17.69921875" style="1" customWidth="1"/>
    <col min="7" max="16384" width="8.8984375" style="1"/>
  </cols>
  <sheetData>
    <row r="1" spans="1:6">
      <c r="A1" s="1"/>
    </row>
    <row r="2" spans="1:6">
      <c r="A2" s="1"/>
    </row>
    <row r="3" spans="1:6">
      <c r="A3" s="41" t="s">
        <v>39</v>
      </c>
      <c r="B3" s="46"/>
    </row>
    <row r="4" spans="1:6">
      <c r="A4" s="41" t="s">
        <v>36</v>
      </c>
    </row>
    <row r="5" spans="1:6">
      <c r="A5" s="1" t="s">
        <v>37</v>
      </c>
    </row>
    <row r="6" spans="1:6">
      <c r="A6" s="1"/>
    </row>
    <row r="7" spans="1:6" ht="15.6">
      <c r="A7" s="6" t="s">
        <v>28</v>
      </c>
      <c r="B7" s="30" t="s">
        <v>18</v>
      </c>
      <c r="C7" s="6"/>
      <c r="D7" s="6"/>
      <c r="E7" s="6"/>
      <c r="F7" s="6"/>
    </row>
    <row r="8" spans="1:6" s="2" customFormat="1" ht="15.6"/>
    <row r="9" spans="1:6" s="2" customFormat="1" ht="15.6">
      <c r="A9" s="6" t="s">
        <v>29</v>
      </c>
      <c r="B9" s="30" t="s">
        <v>41</v>
      </c>
      <c r="C9" s="6"/>
      <c r="D9" s="6"/>
      <c r="E9" s="6"/>
      <c r="F9" s="6"/>
    </row>
    <row r="10" spans="1:6" s="2" customFormat="1" ht="15.6">
      <c r="A10" s="3"/>
      <c r="B10" s="3"/>
      <c r="C10" s="3"/>
      <c r="D10" s="3"/>
      <c r="E10" s="3"/>
      <c r="F10" s="3"/>
    </row>
    <row r="11" spans="1:6" s="2" customFormat="1" ht="15.6">
      <c r="A11" s="4" t="s">
        <v>22</v>
      </c>
      <c r="B11" s="5"/>
      <c r="C11" s="6" t="s">
        <v>33</v>
      </c>
      <c r="D11" s="6"/>
      <c r="E11" s="6"/>
      <c r="F11" s="6"/>
    </row>
    <row r="12" spans="1:6" s="2" customFormat="1" ht="15.6">
      <c r="A12" s="4"/>
      <c r="B12" s="6"/>
      <c r="C12" s="6"/>
      <c r="D12" s="6"/>
      <c r="E12" s="6"/>
      <c r="F12" s="6"/>
    </row>
    <row r="13" spans="1:6" s="2" customFormat="1" ht="15.6">
      <c r="A13" s="6" t="s">
        <v>19</v>
      </c>
      <c r="B13" s="30" t="s">
        <v>20</v>
      </c>
      <c r="C13" s="6"/>
      <c r="D13" s="6" t="s">
        <v>21</v>
      </c>
      <c r="E13" s="31" t="s">
        <v>40</v>
      </c>
      <c r="F13" s="6"/>
    </row>
    <row r="14" spans="1:6" s="2" customFormat="1" ht="15.6">
      <c r="A14" s="6"/>
      <c r="B14" s="6"/>
      <c r="C14" s="6"/>
      <c r="D14" s="6"/>
      <c r="E14" s="29"/>
      <c r="F14" s="6"/>
    </row>
    <row r="15" spans="1:6" s="2" customFormat="1" ht="15.6">
      <c r="A15" s="6" t="s">
        <v>38</v>
      </c>
      <c r="B15" s="6"/>
      <c r="C15" s="6"/>
      <c r="D15" s="6"/>
      <c r="E15" s="29"/>
      <c r="F15" s="6"/>
    </row>
    <row r="16" spans="1:6" s="2" customFormat="1" ht="16.2" thickBot="1">
      <c r="A16" s="4"/>
      <c r="B16" s="6"/>
      <c r="C16" s="6"/>
      <c r="D16" s="6"/>
      <c r="E16" s="29"/>
      <c r="F16" s="6"/>
    </row>
    <row r="17" spans="1:6" s="2" customFormat="1" ht="15.6">
      <c r="A17" s="77" t="s">
        <v>0</v>
      </c>
      <c r="B17" s="78"/>
      <c r="C17" s="78"/>
      <c r="D17" s="78"/>
      <c r="E17" s="78"/>
      <c r="F17" s="78"/>
    </row>
    <row r="18" spans="1:6" s="2" customFormat="1" ht="34.200000000000003" customHeight="1">
      <c r="A18" s="79" t="s">
        <v>31</v>
      </c>
      <c r="B18" s="80"/>
      <c r="C18" s="80"/>
      <c r="D18" s="80"/>
      <c r="E18" s="80"/>
      <c r="F18" s="81"/>
    </row>
    <row r="19" spans="1:6" s="2" customFormat="1" ht="34.200000000000003" customHeight="1">
      <c r="A19" s="82" t="s">
        <v>1</v>
      </c>
      <c r="B19" s="83"/>
      <c r="C19" s="83"/>
      <c r="D19" s="83"/>
      <c r="E19" s="83"/>
      <c r="F19" s="84"/>
    </row>
    <row r="20" spans="1:6" s="2" customFormat="1" ht="47.4" customHeight="1">
      <c r="A20" s="82" t="s">
        <v>30</v>
      </c>
      <c r="B20" s="85"/>
      <c r="C20" s="85"/>
      <c r="D20" s="85"/>
      <c r="E20" s="85"/>
      <c r="F20" s="84"/>
    </row>
    <row r="21" spans="1:6" s="2" customFormat="1" ht="34.200000000000003" customHeight="1">
      <c r="A21" s="82" t="s">
        <v>2</v>
      </c>
      <c r="B21" s="83"/>
      <c r="C21" s="83"/>
      <c r="D21" s="83"/>
      <c r="E21" s="83"/>
      <c r="F21" s="84"/>
    </row>
    <row r="22" spans="1:6" s="2" customFormat="1" ht="34.200000000000003" customHeight="1">
      <c r="A22" s="86" t="s">
        <v>34</v>
      </c>
      <c r="B22" s="87"/>
      <c r="C22" s="87"/>
      <c r="D22" s="87"/>
      <c r="E22" s="87"/>
      <c r="F22" s="88"/>
    </row>
    <row r="23" spans="1:6" s="2" customFormat="1" ht="34.200000000000003" customHeight="1">
      <c r="A23" s="74" t="s">
        <v>35</v>
      </c>
      <c r="B23" s="75"/>
      <c r="C23" s="75"/>
      <c r="D23" s="75"/>
      <c r="E23" s="75"/>
      <c r="F23" s="76"/>
    </row>
    <row r="24" spans="1:6" s="2" customFormat="1" ht="15.6">
      <c r="A24" s="71"/>
      <c r="B24" s="71"/>
      <c r="C24" s="3"/>
    </row>
    <row r="25" spans="1:6" s="9" customFormat="1" ht="21">
      <c r="A25" s="72" t="s">
        <v>12</v>
      </c>
      <c r="B25" s="73"/>
      <c r="C25" s="73"/>
      <c r="D25" s="73"/>
      <c r="E25" s="73"/>
      <c r="F25" s="73"/>
    </row>
    <row r="26" spans="1:6" s="9" customFormat="1" ht="21">
      <c r="A26" s="7"/>
      <c r="B26" s="8" t="s">
        <v>25</v>
      </c>
      <c r="C26" s="36"/>
      <c r="D26" s="8"/>
      <c r="E26" s="10" t="s">
        <v>27</v>
      </c>
      <c r="F26" s="37"/>
    </row>
    <row r="27" spans="1:6" s="9" customFormat="1" ht="21.6" thickBot="1">
      <c r="A27" s="7"/>
      <c r="B27" s="8"/>
      <c r="C27" s="8"/>
      <c r="D27" s="8"/>
      <c r="E27" s="8"/>
      <c r="F27" s="8"/>
    </row>
    <row r="28" spans="1:6" s="11" customFormat="1" ht="29.4" thickBot="1">
      <c r="A28" s="66"/>
      <c r="B28" s="67"/>
      <c r="C28" s="68" t="s">
        <v>3</v>
      </c>
      <c r="D28" s="69"/>
      <c r="E28" s="68" t="s">
        <v>4</v>
      </c>
      <c r="F28" s="70"/>
    </row>
    <row r="29" spans="1:6" ht="29.4" thickBot="1">
      <c r="A29" s="44"/>
      <c r="B29" s="45" t="s">
        <v>5</v>
      </c>
      <c r="C29" s="34" t="s">
        <v>23</v>
      </c>
      <c r="D29" s="34" t="s">
        <v>24</v>
      </c>
      <c r="E29" s="34" t="s">
        <v>23</v>
      </c>
      <c r="F29" s="38" t="s">
        <v>24</v>
      </c>
    </row>
    <row r="30" spans="1:6" s="12" customFormat="1" ht="13.8">
      <c r="A30" s="42"/>
      <c r="B30" s="43"/>
      <c r="C30" s="58"/>
      <c r="D30" s="59"/>
      <c r="E30" s="58"/>
      <c r="F30" s="59"/>
    </row>
    <row r="31" spans="1:6" s="12" customFormat="1" ht="13.8">
      <c r="A31" s="32">
        <v>1</v>
      </c>
      <c r="B31" s="13" t="s">
        <v>13</v>
      </c>
      <c r="C31" s="35"/>
      <c r="D31" s="14">
        <f>C31*12</f>
        <v>0</v>
      </c>
      <c r="E31" s="35">
        <f>(C31*F$26)+C31</f>
        <v>0</v>
      </c>
      <c r="F31" s="15">
        <f>E31*12</f>
        <v>0</v>
      </c>
    </row>
    <row r="32" spans="1:6" s="12" customFormat="1" ht="13.8">
      <c r="A32" s="32">
        <v>2</v>
      </c>
      <c r="B32" s="13" t="s">
        <v>16</v>
      </c>
      <c r="C32" s="35"/>
      <c r="D32" s="14">
        <f t="shared" ref="D32:F34" si="0">C32*12</f>
        <v>0</v>
      </c>
      <c r="E32" s="35">
        <f t="shared" ref="E32:E34" si="1">(C32*F$26)+C32</f>
        <v>0</v>
      </c>
      <c r="F32" s="15">
        <f t="shared" si="0"/>
        <v>0</v>
      </c>
    </row>
    <row r="33" spans="1:6" s="12" customFormat="1" ht="13.8">
      <c r="A33" s="32">
        <v>3</v>
      </c>
      <c r="B33" s="13" t="s">
        <v>17</v>
      </c>
      <c r="C33" s="35"/>
      <c r="D33" s="14">
        <f t="shared" si="0"/>
        <v>0</v>
      </c>
      <c r="E33" s="35">
        <f t="shared" si="1"/>
        <v>0</v>
      </c>
      <c r="F33" s="15">
        <f t="shared" si="0"/>
        <v>0</v>
      </c>
    </row>
    <row r="34" spans="1:6" s="12" customFormat="1" thickBot="1">
      <c r="A34" s="33">
        <v>4</v>
      </c>
      <c r="B34" s="16" t="s">
        <v>32</v>
      </c>
      <c r="C34" s="35"/>
      <c r="D34" s="17">
        <f t="shared" si="0"/>
        <v>0</v>
      </c>
      <c r="E34" s="35">
        <f t="shared" si="1"/>
        <v>0</v>
      </c>
      <c r="F34" s="18">
        <f t="shared" si="0"/>
        <v>0</v>
      </c>
    </row>
    <row r="35" spans="1:6" s="19" customFormat="1" ht="13.8">
      <c r="A35" s="60" t="s">
        <v>6</v>
      </c>
      <c r="B35" s="61"/>
      <c r="C35" s="62">
        <f>SUM(D31:D34)</f>
        <v>0</v>
      </c>
      <c r="D35" s="63"/>
      <c r="E35" s="62">
        <f>SUM(F31:F34)</f>
        <v>0</v>
      </c>
      <c r="F35" s="63"/>
    </row>
    <row r="36" spans="1:6" s="19" customFormat="1" thickBot="1">
      <c r="A36" s="54" t="s">
        <v>7</v>
      </c>
      <c r="B36" s="55"/>
      <c r="C36" s="56">
        <f>C35*1.15</f>
        <v>0</v>
      </c>
      <c r="D36" s="57"/>
      <c r="E36" s="56">
        <f>E35*1.15</f>
        <v>0</v>
      </c>
      <c r="F36" s="57"/>
    </row>
    <row r="37" spans="1:6" s="19" customFormat="1" ht="13.8">
      <c r="A37" s="20"/>
      <c r="B37" s="20"/>
      <c r="C37" s="21"/>
      <c r="D37" s="21"/>
      <c r="E37" s="21"/>
      <c r="F37" s="21"/>
    </row>
    <row r="38" spans="1:6" s="22" customFormat="1" ht="18.600000000000001" thickBot="1">
      <c r="A38" s="64" t="s">
        <v>15</v>
      </c>
      <c r="B38" s="64"/>
      <c r="C38" s="65">
        <f>C36+E36</f>
        <v>0</v>
      </c>
      <c r="D38" s="65"/>
      <c r="E38" s="65"/>
      <c r="F38" s="65"/>
    </row>
    <row r="39" spans="1:6" s="22" customFormat="1" ht="18.600000000000001" thickTop="1">
      <c r="A39" s="23"/>
      <c r="B39" s="23"/>
      <c r="C39" s="24"/>
      <c r="D39" s="24"/>
      <c r="E39" s="24"/>
      <c r="F39" s="24"/>
    </row>
    <row r="40" spans="1:6" s="19" customFormat="1" ht="18">
      <c r="A40" s="53" t="s">
        <v>14</v>
      </c>
      <c r="B40" s="53"/>
      <c r="C40" s="53"/>
      <c r="D40" s="53"/>
      <c r="E40" s="53"/>
      <c r="F40" s="53"/>
    </row>
    <row r="41" spans="1:6" ht="15" thickBot="1">
      <c r="A41" s="25"/>
      <c r="B41" s="25"/>
      <c r="C41" s="26"/>
    </row>
    <row r="42" spans="1:6" ht="15" thickBot="1">
      <c r="A42" s="47" t="s">
        <v>26</v>
      </c>
      <c r="B42" s="48"/>
      <c r="C42" s="48"/>
      <c r="D42" s="27"/>
    </row>
    <row r="43" spans="1:6" ht="46.8" customHeight="1">
      <c r="A43" s="49" t="s">
        <v>9</v>
      </c>
      <c r="B43" s="50"/>
      <c r="C43" s="50"/>
      <c r="D43" s="39"/>
    </row>
    <row r="44" spans="1:6" ht="33.6" customHeight="1">
      <c r="A44" s="49" t="s">
        <v>10</v>
      </c>
      <c r="B44" s="50"/>
      <c r="C44" s="50"/>
      <c r="D44" s="39"/>
    </row>
    <row r="45" spans="1:6" ht="55.2" customHeight="1">
      <c r="A45" s="49" t="s">
        <v>8</v>
      </c>
      <c r="B45" s="50"/>
      <c r="C45" s="50"/>
      <c r="D45" s="39"/>
    </row>
    <row r="46" spans="1:6" ht="25.8" customHeight="1" thickBot="1">
      <c r="A46" s="51" t="s">
        <v>11</v>
      </c>
      <c r="B46" s="52"/>
      <c r="C46" s="52"/>
      <c r="D46" s="40"/>
    </row>
  </sheetData>
  <mergeCells count="28">
    <mergeCell ref="A23:F23"/>
    <mergeCell ref="A17:F17"/>
    <mergeCell ref="A18:F18"/>
    <mergeCell ref="A19:F19"/>
    <mergeCell ref="A20:F20"/>
    <mergeCell ref="A21:F21"/>
    <mergeCell ref="A22:F22"/>
    <mergeCell ref="A28:B28"/>
    <mergeCell ref="C28:D28"/>
    <mergeCell ref="E28:F28"/>
    <mergeCell ref="A24:B24"/>
    <mergeCell ref="A25:F25"/>
    <mergeCell ref="A40:F40"/>
    <mergeCell ref="A36:B36"/>
    <mergeCell ref="C36:D36"/>
    <mergeCell ref="E36:F36"/>
    <mergeCell ref="C30:D30"/>
    <mergeCell ref="E30:F30"/>
    <mergeCell ref="A35:B35"/>
    <mergeCell ref="C35:D35"/>
    <mergeCell ref="E35:F35"/>
    <mergeCell ref="A38:B38"/>
    <mergeCell ref="C38:F38"/>
    <mergeCell ref="A42:C42"/>
    <mergeCell ref="A45:C45"/>
    <mergeCell ref="A43:C43"/>
    <mergeCell ref="A46:C46"/>
    <mergeCell ref="A44:C44"/>
  </mergeCells>
  <pageMargins left="0.51181102362204722" right="0.5118110236220472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Solomons</dc:creator>
  <cp:lastModifiedBy>Lynn Solomons</cp:lastModifiedBy>
  <cp:lastPrinted>2024-11-05T12:17:09Z</cp:lastPrinted>
  <dcterms:created xsi:type="dcterms:W3CDTF">2024-08-26T12:22:09Z</dcterms:created>
  <dcterms:modified xsi:type="dcterms:W3CDTF">2024-11-14T14:15:31Z</dcterms:modified>
</cp:coreProperties>
</file>